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igiprokuratuurdelta.just.sise/dhs/webdav/ee64681ff15f4e0a19876f3e618bdb34c14dc6a6/48505170332/93931dfc-ad9c-4bfe-927f-4f9c7d5fdfca/"/>
    </mc:Choice>
  </mc:AlternateContent>
  <xr:revisionPtr revIDLastSave="0" documentId="13_ncr:40000001_{6CC0EE62-B8A1-4E22-943E-40F1E5B29389}" xr6:coauthVersionLast="47" xr6:coauthVersionMax="47" xr10:uidLastSave="{00000000-0000-0000-0000-000000000000}"/>
  <bookViews>
    <workbookView xWindow="-108" yWindow="-108" windowWidth="23256" windowHeight="12456" xr2:uid="{D7C53FDE-2CDE-491D-9CA8-B421F7B4359F}"/>
  </bookViews>
  <sheets>
    <sheet name="Leht1" sheetId="1" r:id="rId1"/>
  </sheets>
  <externalReferences>
    <externalReference r:id="rId2"/>
  </externalReferences>
  <definedNames>
    <definedName name="joblevels">'[1]Job Names'!$H$9:$H$32</definedName>
    <definedName name="jobnames">INDIRECT([1]Juhend!language_in_use)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1" i="1" l="1"/>
  <c r="F79" i="1"/>
  <c r="E79" i="1"/>
  <c r="D79" i="1"/>
  <c r="F73" i="1"/>
  <c r="E73" i="1"/>
  <c r="D73" i="1"/>
  <c r="F64" i="1"/>
  <c r="E64" i="1"/>
  <c r="E56" i="1"/>
  <c r="D56" i="1"/>
  <c r="E47" i="1"/>
  <c r="F18" i="1"/>
  <c r="E18" i="1"/>
  <c r="D18" i="1"/>
</calcChain>
</file>

<file path=xl/sharedStrings.xml><?xml version="1.0" encoding="utf-8"?>
<sst xmlns="http://schemas.openxmlformats.org/spreadsheetml/2006/main" count="331" uniqueCount="100">
  <si>
    <t>Lisa riigi peaprokuröri käskkirjale</t>
  </si>
  <si>
    <t>Struktuuriüksus</t>
  </si>
  <si>
    <t>Allüksus</t>
  </si>
  <si>
    <t>Teenistuskoha nimetus</t>
  </si>
  <si>
    <t>Teenistuskoha jaotus ameti- või töökohaks ja koormus</t>
  </si>
  <si>
    <t>Ametikoht</t>
  </si>
  <si>
    <t>Töökoht</t>
  </si>
  <si>
    <t>Ametnik</t>
  </si>
  <si>
    <t>Prokurör</t>
  </si>
  <si>
    <t>Töötaja</t>
  </si>
  <si>
    <t>Tähtajalisus</t>
  </si>
  <si>
    <t>ametiasutuse töö juhtimine (siin ja edaspidi: 0 - ei täida antud funktsiooni; 1 - täidab antud funktsiooni</t>
  </si>
  <si>
    <t xml:space="preserve">riiklik järelevalve </t>
  </si>
  <si>
    <t>haldusjärelevalve</t>
  </si>
  <si>
    <t>siseaudit</t>
  </si>
  <si>
    <t>riigi julgeoleku ja põhiseadusliku korra tagamine</t>
  </si>
  <si>
    <t>alaliselt riigi sõjaline kaitsmine ja valmistumine selleks</t>
  </si>
  <si>
    <t>Süütegude menetlemine</t>
  </si>
  <si>
    <t>EV diplomaatiline esindamine välissuhtlemises</t>
  </si>
  <si>
    <t>RK, VP, Riigikontrolli, õiguskantsleri või kohtute põhiülesannete täitmiseks vajalike otsuste tegemine või nende sisuline ettevalmistamine või rakendamine</t>
  </si>
  <si>
    <t>VV, KOVi üksuse volikogu, valla- või linnavalitsuse või ametiasutuse pädevuses olevate poliitikat kujundavate otsuste sisuline ettevalmistamine või rakendamine</t>
  </si>
  <si>
    <t>tegevus, mida ei saa riigivõimu kindlustamise huvides anda eraõiguslikus suhtes oleva isiku pädevusse</t>
  </si>
  <si>
    <t xml:space="preserve">poliitiliste ülesannete täitmine </t>
  </si>
  <si>
    <t>Teenistusgrupp</t>
  </si>
  <si>
    <t>Teenistusgrupi tase</t>
  </si>
  <si>
    <t>Riigiprokuratuur</t>
  </si>
  <si>
    <t>Juhtiv riigiprokurör</t>
  </si>
  <si>
    <t>Tähtajatu</t>
  </si>
  <si>
    <t xml:space="preserve">Õigusemõistmine </t>
  </si>
  <si>
    <t>Riigi peaprokurör</t>
  </si>
  <si>
    <t>5 aastat ametisse nimetamisest</t>
  </si>
  <si>
    <t xml:space="preserve">Üldjuhtimine </t>
  </si>
  <si>
    <t>Riigiprokurör</t>
  </si>
  <si>
    <t>kuni 31.12.2030</t>
  </si>
  <si>
    <t>Õigusemõistmine</t>
  </si>
  <si>
    <t>Abiprokurör</t>
  </si>
  <si>
    <t>Nõunik</t>
  </si>
  <si>
    <t>Õigusteenused</t>
  </si>
  <si>
    <t>3A</t>
  </si>
  <si>
    <t>Poliitikakujundamine</t>
  </si>
  <si>
    <t>Finantsanalüüs, -planeerimine ja -juhtimine</t>
  </si>
  <si>
    <t>Projektijuht</t>
  </si>
  <si>
    <t>Projektijuhtimine</t>
  </si>
  <si>
    <t>Konsultant</t>
  </si>
  <si>
    <t>2B-</t>
  </si>
  <si>
    <t xml:space="preserve">Õigusteenused </t>
  </si>
  <si>
    <t>Kokku Riigiprokuratuuris</t>
  </si>
  <si>
    <t>Haldusosakond</t>
  </si>
  <si>
    <t>Haldusdirektor</t>
  </si>
  <si>
    <t>Üldjuhtimine</t>
  </si>
  <si>
    <t>Arendusnõunik</t>
  </si>
  <si>
    <t>Finants- ja varahaldustalitus</t>
  </si>
  <si>
    <t>Juhataja</t>
  </si>
  <si>
    <t>Finantsanalüüs, -planeerimine ja -juhtimine IV</t>
  </si>
  <si>
    <t xml:space="preserve">Üldtööd </t>
  </si>
  <si>
    <t xml:space="preserve">IT-Üldtööd </t>
  </si>
  <si>
    <t>Finantsanalüüs, -planeerimine ja -juhtimine II</t>
  </si>
  <si>
    <t>Personalitalitus</t>
  </si>
  <si>
    <t>Personalijuhtimine</t>
  </si>
  <si>
    <t xml:space="preserve">Personalijuhtimine </t>
  </si>
  <si>
    <t>Infohaldustalitus</t>
  </si>
  <si>
    <t>Dokumendihaldus</t>
  </si>
  <si>
    <t>Tõlk</t>
  </si>
  <si>
    <t>Tõlkimine</t>
  </si>
  <si>
    <t>Referent</t>
  </si>
  <si>
    <t>Kommunikatsiooni juhtimine</t>
  </si>
  <si>
    <t>Autojuht</t>
  </si>
  <si>
    <t>Sõidukijuhid</t>
  </si>
  <si>
    <t>Referent-autojuht</t>
  </si>
  <si>
    <t>Lõuna Ringkonnaprokuratuur</t>
  </si>
  <si>
    <t>Juhtivprokurör</t>
  </si>
  <si>
    <t>Vanemprokurör</t>
  </si>
  <si>
    <t>Ringkonnaprokurör</t>
  </si>
  <si>
    <t>Tähtajaline kuni 31.12.2028</t>
  </si>
  <si>
    <t>Sotsiaalhoolekande alane juhtumikorraldus</t>
  </si>
  <si>
    <t>Kokku Lõuna Ringkonnaprokuratuuris</t>
  </si>
  <si>
    <t>1</t>
  </si>
  <si>
    <t>Lääne Ringkonnaprokuratuur</t>
  </si>
  <si>
    <t>Kokku Lääne Ringkonnaprokuratuuris</t>
  </si>
  <si>
    <t>Põhja Ringkonnaprokuratuur</t>
  </si>
  <si>
    <t>Kokku Põhja Ringkonnaprokuratuuris</t>
  </si>
  <si>
    <t>Viru Ringkonnaprokuratuur</t>
  </si>
  <si>
    <t>Kokku Viru Ringkonnaprokuratuuris</t>
  </si>
  <si>
    <t>Majandus- ja korruptsioonikuritegude Ringkonnaprokuratuur</t>
  </si>
  <si>
    <t>Kokku majandus- ja korruptsioonikuritegude Ringkonnaprokuratuuris</t>
  </si>
  <si>
    <t>Kokku Prokuratuuris ametikohtade ja töökohtade koormus kokku</t>
  </si>
  <si>
    <t>10</t>
  </si>
  <si>
    <t>200</t>
  </si>
  <si>
    <t>Prokuratuuri teenistuskohtade koormus kokku*</t>
  </si>
  <si>
    <t>Analüütik</t>
  </si>
  <si>
    <t>Andmeanalüüs</t>
  </si>
  <si>
    <t>2+</t>
  </si>
  <si>
    <t xml:space="preserve">Organisatsiooni protsessid </t>
  </si>
  <si>
    <t>Riigivara haldamine ja sisseost</t>
  </si>
  <si>
    <t>Tõlketalitus</t>
  </si>
  <si>
    <t>Kokku haldusosakonnas</t>
  </si>
  <si>
    <t>Kokku avalike suhete osakonnas</t>
  </si>
  <si>
    <t>Avalike suhete osakond</t>
  </si>
  <si>
    <t>Osakonnajuhataja</t>
  </si>
  <si>
    <t>7 aastat ametisse nimetamisest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</si>
</sst>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sz val="11"/>
      <name val="Calibri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i/>
      <sz val="11"/>
      <name val="Arial"/>
      <family val="2"/>
      <charset val="186"/>
    </font>
    <font>
      <sz val="10"/>
      <name val="Arial"/>
      <family val="2"/>
    </font>
    <font>
      <sz val="11"/>
      <name val="Arial"/>
      <family val="2"/>
    </font>
    <font>
      <b/>
      <sz val="11"/>
      <name val="Aptos Narrow"/>
      <family val="2"/>
      <charset val="186"/>
      <scheme val="minor"/>
    </font>
    <font>
      <sz val="11"/>
      <color rgb="FFFF0000"/>
      <name val="Arial"/>
      <family val="2"/>
      <charset val="186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textRotation="90" wrapText="1"/>
    </xf>
    <xf numFmtId="0" fontId="4" fillId="2" borderId="20" xfId="0" applyFont="1" applyFill="1" applyBorder="1" applyAlignment="1">
      <alignment horizontal="center" vertical="center" textRotation="90" wrapText="1"/>
    </xf>
    <xf numFmtId="0" fontId="4" fillId="2" borderId="21" xfId="0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49" fontId="3" fillId="2" borderId="25" xfId="1" applyNumberFormat="1" applyFont="1" applyFill="1" applyBorder="1" applyAlignment="1">
      <alignment horizontal="left"/>
    </xf>
    <xf numFmtId="49" fontId="3" fillId="2" borderId="26" xfId="1" applyNumberFormat="1" applyFont="1" applyFill="1" applyBorder="1" applyAlignment="1">
      <alignment horizontal="left"/>
    </xf>
    <xf numFmtId="0" fontId="3" fillId="2" borderId="26" xfId="0" applyFont="1" applyFill="1" applyBorder="1" applyAlignment="1">
      <alignment horizontal="center"/>
    </xf>
    <xf numFmtId="0" fontId="3" fillId="2" borderId="26" xfId="1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/>
    <xf numFmtId="0" fontId="3" fillId="2" borderId="26" xfId="0" applyFont="1" applyFill="1" applyBorder="1" applyAlignment="1">
      <alignment wrapText="1"/>
    </xf>
    <xf numFmtId="0" fontId="3" fillId="2" borderId="26" xfId="0" applyFont="1" applyFill="1" applyBorder="1" applyAlignment="1">
      <alignment horizontal="right"/>
    </xf>
    <xf numFmtId="49" fontId="3" fillId="2" borderId="11" xfId="1" applyNumberFormat="1" applyFont="1" applyFill="1" applyBorder="1" applyAlignment="1">
      <alignment horizontal="left"/>
    </xf>
    <xf numFmtId="49" fontId="3" fillId="2" borderId="12" xfId="1" applyNumberFormat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0" fontId="3" fillId="2" borderId="12" xfId="0" applyFont="1" applyFill="1" applyBorder="1"/>
    <xf numFmtId="1" fontId="3" fillId="2" borderId="12" xfId="0" applyNumberFormat="1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>
      <alignment horizontal="right"/>
    </xf>
    <xf numFmtId="49" fontId="3" fillId="2" borderId="27" xfId="1" applyNumberFormat="1" applyFont="1" applyFill="1" applyBorder="1" applyAlignment="1">
      <alignment horizontal="left"/>
    </xf>
    <xf numFmtId="49" fontId="3" fillId="2" borderId="28" xfId="1" applyNumberFormat="1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8" xfId="1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wrapText="1"/>
    </xf>
    <xf numFmtId="0" fontId="3" fillId="2" borderId="28" xfId="0" applyFont="1" applyFill="1" applyBorder="1"/>
    <xf numFmtId="1" fontId="3" fillId="2" borderId="28" xfId="0" applyNumberFormat="1" applyFont="1" applyFill="1" applyBorder="1" applyAlignment="1" applyProtection="1">
      <alignment wrapText="1"/>
      <protection locked="0"/>
    </xf>
    <xf numFmtId="49" fontId="3" fillId="2" borderId="28" xfId="0" applyNumberFormat="1" applyFont="1" applyFill="1" applyBorder="1" applyAlignment="1">
      <alignment horizontal="right"/>
    </xf>
    <xf numFmtId="0" fontId="3" fillId="2" borderId="28" xfId="0" applyFont="1" applyFill="1" applyBorder="1" applyAlignment="1">
      <alignment horizontal="right"/>
    </xf>
    <xf numFmtId="0" fontId="3" fillId="2" borderId="28" xfId="1" applyFont="1" applyFill="1" applyBorder="1" applyAlignment="1">
      <alignment horizontal="left"/>
    </xf>
    <xf numFmtId="1" fontId="3" fillId="2" borderId="28" xfId="0" applyNumberFormat="1" applyFont="1" applyFill="1" applyBorder="1" applyProtection="1">
      <protection locked="0"/>
    </xf>
    <xf numFmtId="49" fontId="3" fillId="2" borderId="29" xfId="1" applyNumberFormat="1" applyFont="1" applyFill="1" applyBorder="1" applyAlignment="1">
      <alignment horizontal="left"/>
    </xf>
    <xf numFmtId="49" fontId="4" fillId="2" borderId="30" xfId="0" applyNumberFormat="1" applyFont="1" applyFill="1" applyBorder="1" applyAlignment="1">
      <alignment horizontal="left"/>
    </xf>
    <xf numFmtId="49" fontId="4" fillId="2" borderId="31" xfId="0" applyNumberFormat="1" applyFont="1" applyFill="1" applyBorder="1" applyAlignment="1">
      <alignment horizontal="left"/>
    </xf>
    <xf numFmtId="49" fontId="4" fillId="2" borderId="31" xfId="0" applyNumberFormat="1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 wrapText="1"/>
    </xf>
    <xf numFmtId="0" fontId="3" fillId="2" borderId="31" xfId="0" applyFont="1" applyFill="1" applyBorder="1"/>
    <xf numFmtId="0" fontId="3" fillId="2" borderId="32" xfId="0" applyFont="1" applyFill="1" applyBorder="1"/>
    <xf numFmtId="49" fontId="3" fillId="2" borderId="26" xfId="0" applyNumberFormat="1" applyFont="1" applyFill="1" applyBorder="1" applyAlignment="1">
      <alignment horizontal="left"/>
    </xf>
    <xf numFmtId="1" fontId="3" fillId="2" borderId="26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Protection="1">
      <protection locked="0"/>
    </xf>
    <xf numFmtId="49" fontId="3" fillId="2" borderId="28" xfId="0" applyNumberFormat="1" applyFont="1" applyFill="1" applyBorder="1" applyAlignment="1">
      <alignment horizontal="left"/>
    </xf>
    <xf numFmtId="1" fontId="3" fillId="2" borderId="28" xfId="0" applyNumberFormat="1" applyFont="1" applyFill="1" applyBorder="1" applyAlignment="1">
      <alignment horizontal="center"/>
    </xf>
    <xf numFmtId="1" fontId="3" fillId="2" borderId="28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>
      <alignment horizontal="center"/>
    </xf>
    <xf numFmtId="49" fontId="4" fillId="2" borderId="33" xfId="0" applyNumberFormat="1" applyFont="1" applyFill="1" applyBorder="1" applyAlignment="1">
      <alignment horizontal="left"/>
    </xf>
    <xf numFmtId="49" fontId="3" fillId="2" borderId="34" xfId="0" applyNumberFormat="1" applyFont="1" applyFill="1" applyBorder="1" applyAlignment="1">
      <alignment horizontal="left"/>
    </xf>
    <xf numFmtId="49" fontId="4" fillId="2" borderId="35" xfId="0" applyNumberFormat="1" applyFont="1" applyFill="1" applyBorder="1" applyAlignment="1">
      <alignment horizontal="left"/>
    </xf>
    <xf numFmtId="1" fontId="4" fillId="2" borderId="31" xfId="0" applyNumberFormat="1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1" fontId="3" fillId="2" borderId="26" xfId="0" applyNumberFormat="1" applyFont="1" applyFill="1" applyBorder="1" applyProtection="1">
      <protection locked="0"/>
    </xf>
    <xf numFmtId="1" fontId="3" fillId="2" borderId="26" xfId="0" applyNumberFormat="1" applyFont="1" applyFill="1" applyBorder="1" applyAlignment="1" applyProtection="1">
      <alignment horizontal="right"/>
      <protection locked="0"/>
    </xf>
    <xf numFmtId="49" fontId="4" fillId="2" borderId="30" xfId="1" applyNumberFormat="1" applyFont="1" applyFill="1" applyBorder="1" applyAlignment="1">
      <alignment horizontal="left"/>
    </xf>
    <xf numFmtId="0" fontId="0" fillId="2" borderId="0" xfId="0" applyFill="1"/>
    <xf numFmtId="49" fontId="3" fillId="0" borderId="26" xfId="1" applyNumberFormat="1" applyFont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26" xfId="0" applyFont="1" applyBorder="1" applyAlignment="1">
      <alignment horizontal="center" wrapText="1"/>
    </xf>
    <xf numFmtId="0" fontId="3" fillId="0" borderId="26" xfId="0" applyFont="1" applyBorder="1"/>
    <xf numFmtId="1" fontId="3" fillId="0" borderId="26" xfId="0" applyNumberFormat="1" applyFont="1" applyBorder="1" applyProtection="1">
      <protection locked="0"/>
    </xf>
    <xf numFmtId="1" fontId="3" fillId="0" borderId="26" xfId="0" applyNumberFormat="1" applyFont="1" applyBorder="1" applyAlignment="1" applyProtection="1">
      <alignment horizontal="right"/>
      <protection locked="0"/>
    </xf>
    <xf numFmtId="49" fontId="3" fillId="0" borderId="12" xfId="1" applyNumberFormat="1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2" xfId="0" applyFont="1" applyBorder="1"/>
    <xf numFmtId="1" fontId="3" fillId="0" borderId="12" xfId="0" applyNumberFormat="1" applyFont="1" applyBorder="1" applyProtection="1">
      <protection locked="0"/>
    </xf>
    <xf numFmtId="1" fontId="3" fillId="0" borderId="12" xfId="0" applyNumberFormat="1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right"/>
    </xf>
    <xf numFmtId="0" fontId="3" fillId="0" borderId="12" xfId="1" applyFont="1" applyBorder="1" applyAlignment="1">
      <alignment horizontal="left"/>
    </xf>
    <xf numFmtId="49" fontId="3" fillId="0" borderId="28" xfId="1" applyNumberFormat="1" applyFont="1" applyBorder="1" applyAlignment="1">
      <alignment horizontal="left"/>
    </xf>
    <xf numFmtId="0" fontId="3" fillId="0" borderId="28" xfId="1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3" fillId="0" borderId="28" xfId="0" applyFont="1" applyBorder="1" applyAlignment="1">
      <alignment horizontal="center" wrapText="1"/>
    </xf>
    <xf numFmtId="0" fontId="3" fillId="0" borderId="28" xfId="0" applyFont="1" applyBorder="1"/>
    <xf numFmtId="1" fontId="3" fillId="0" borderId="28" xfId="0" applyNumberFormat="1" applyFont="1" applyBorder="1" applyProtection="1">
      <protection locked="0"/>
    </xf>
    <xf numFmtId="49" fontId="3" fillId="2" borderId="31" xfId="0" applyNumberFormat="1" applyFont="1" applyFill="1" applyBorder="1" applyAlignment="1">
      <alignment horizontal="left"/>
    </xf>
    <xf numFmtId="0" fontId="3" fillId="2" borderId="31" xfId="0" applyFont="1" applyFill="1" applyBorder="1" applyAlignment="1">
      <alignment horizontal="center" wrapText="1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49" fontId="4" fillId="0" borderId="30" xfId="1" applyNumberFormat="1" applyFont="1" applyBorder="1" applyAlignment="1">
      <alignment horizontal="left"/>
    </xf>
    <xf numFmtId="49" fontId="7" fillId="0" borderId="31" xfId="0" applyNumberFormat="1" applyFont="1" applyBorder="1" applyAlignment="1">
      <alignment horizontal="left"/>
    </xf>
    <xf numFmtId="49" fontId="8" fillId="0" borderId="31" xfId="0" applyNumberFormat="1" applyFont="1" applyBorder="1" applyAlignment="1">
      <alignment horizontal="center"/>
    </xf>
    <xf numFmtId="1" fontId="4" fillId="0" borderId="31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/>
    <xf numFmtId="0" fontId="3" fillId="0" borderId="31" xfId="0" applyFont="1" applyBorder="1"/>
    <xf numFmtId="0" fontId="3" fillId="0" borderId="32" xfId="0" applyFont="1" applyBorder="1"/>
    <xf numFmtId="49" fontId="4" fillId="0" borderId="30" xfId="0" applyNumberFormat="1" applyFont="1" applyBorder="1" applyAlignment="1">
      <alignment horizontal="left"/>
    </xf>
    <xf numFmtId="49" fontId="4" fillId="0" borderId="31" xfId="0" applyNumberFormat="1" applyFont="1" applyBorder="1" applyAlignment="1">
      <alignment horizontal="left"/>
    </xf>
    <xf numFmtId="0" fontId="4" fillId="0" borderId="3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49" fontId="4" fillId="0" borderId="31" xfId="0" applyNumberFormat="1" applyFont="1" applyBorder="1" applyAlignment="1">
      <alignment horizontal="center" vertical="center" wrapText="1"/>
    </xf>
    <xf numFmtId="0" fontId="8" fillId="0" borderId="31" xfId="0" applyFont="1" applyBorder="1"/>
    <xf numFmtId="0" fontId="9" fillId="0" borderId="31" xfId="0" applyFont="1" applyBorder="1"/>
    <xf numFmtId="0" fontId="10" fillId="0" borderId="0" xfId="0" applyFont="1"/>
    <xf numFmtId="49" fontId="3" fillId="0" borderId="26" xfId="0" applyNumberFormat="1" applyFont="1" applyBorder="1" applyAlignment="1">
      <alignment horizontal="left"/>
    </xf>
    <xf numFmtId="1" fontId="3" fillId="0" borderId="26" xfId="0" applyNumberFormat="1" applyFont="1" applyBorder="1" applyAlignment="1">
      <alignment horizontal="center"/>
    </xf>
    <xf numFmtId="0" fontId="3" fillId="0" borderId="26" xfId="0" applyFont="1" applyBorder="1" applyAlignment="1">
      <alignment wrapText="1"/>
    </xf>
    <xf numFmtId="0" fontId="3" fillId="0" borderId="26" xfId="0" applyFont="1" applyBorder="1" applyAlignment="1">
      <alignment horizontal="right"/>
    </xf>
    <xf numFmtId="49" fontId="3" fillId="0" borderId="12" xfId="0" applyNumberFormat="1" applyFont="1" applyBorder="1" applyAlignment="1">
      <alignment horizontal="left"/>
    </xf>
    <xf numFmtId="1" fontId="3" fillId="0" borderId="12" xfId="0" applyNumberFormat="1" applyFont="1" applyBorder="1" applyAlignment="1">
      <alignment horizontal="center"/>
    </xf>
    <xf numFmtId="1" fontId="3" fillId="0" borderId="12" xfId="0" applyNumberFormat="1" applyFont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>
      <alignment horizontal="left"/>
    </xf>
    <xf numFmtId="49" fontId="3" fillId="2" borderId="26" xfId="0" applyNumberFormat="1" applyFont="1" applyFill="1" applyBorder="1" applyAlignment="1">
      <alignment horizontal="center"/>
    </xf>
    <xf numFmtId="1" fontId="3" fillId="2" borderId="26" xfId="0" applyNumberFormat="1" applyFont="1" applyFill="1" applyBorder="1" applyAlignment="1" applyProtection="1">
      <alignment wrapText="1"/>
      <protection locked="0"/>
    </xf>
    <xf numFmtId="0" fontId="3" fillId="2" borderId="31" xfId="0" applyFont="1" applyFill="1" applyBorder="1" applyAlignment="1">
      <alignment horizontal="center"/>
    </xf>
    <xf numFmtId="1" fontId="3" fillId="2" borderId="31" xfId="0" applyNumberFormat="1" applyFont="1" applyFill="1" applyBorder="1" applyProtection="1">
      <protection locked="0"/>
    </xf>
    <xf numFmtId="1" fontId="3" fillId="2" borderId="32" xfId="0" applyNumberFormat="1" applyFont="1" applyFill="1" applyBorder="1" applyAlignment="1" applyProtection="1">
      <alignment horizontal="right"/>
      <protection locked="0"/>
    </xf>
    <xf numFmtId="1" fontId="3" fillId="2" borderId="35" xfId="0" applyNumberFormat="1" applyFont="1" applyFill="1" applyBorder="1" applyAlignment="1">
      <alignment horizontal="center"/>
    </xf>
    <xf numFmtId="49" fontId="3" fillId="2" borderId="32" xfId="0" applyNumberFormat="1" applyFont="1" applyFill="1" applyBorder="1" applyAlignment="1">
      <alignment horizontal="left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</cellXfs>
  <cellStyles count="2">
    <cellStyle name="Normaallaad" xfId="0" builtinId="0"/>
    <cellStyle name="Normaallaad 2" xfId="1" xr:uid="{2831FD16-AF5C-4F8A-B28E-E34AF43E4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egovg01.sharepoint.com/Personalitalitus/T&#214;&#214;PERESTAMINE%202013/Riigiprokuratuur%20at%20palgatabel%20Marilt_29.05.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hend"/>
      <sheetName val="Andmed"/>
      <sheetName val="Maakonnad"/>
      <sheetName val="Job Families"/>
      <sheetName val="Job Names"/>
    </sheetNames>
    <definedNames>
      <definedName name="language_in_use" refersTo="='Job Names'!$F$6" sheetId="0"/>
    </definedNames>
    <sheetDataSet>
      <sheetData sheetId="0"/>
      <sheetData sheetId="1"/>
      <sheetData sheetId="2"/>
      <sheetData sheetId="3"/>
      <sheetData sheetId="4">
        <row r="6">
          <cell r="F6" t="str">
            <v>jobnames_ee</v>
          </cell>
        </row>
        <row r="9">
          <cell r="H9">
            <v>0</v>
          </cell>
        </row>
        <row r="10">
          <cell r="H10">
            <v>1</v>
          </cell>
        </row>
        <row r="11">
          <cell r="H11" t="str">
            <v>1A</v>
          </cell>
        </row>
        <row r="12">
          <cell r="H12" t="str">
            <v>1B</v>
          </cell>
        </row>
        <row r="13">
          <cell r="H13" t="str">
            <v>1C</v>
          </cell>
        </row>
        <row r="14">
          <cell r="H14">
            <v>2</v>
          </cell>
        </row>
        <row r="15">
          <cell r="H15" t="str">
            <v>2A</v>
          </cell>
        </row>
        <row r="16">
          <cell r="H16" t="str">
            <v>2B</v>
          </cell>
        </row>
        <row r="17">
          <cell r="H17" t="str">
            <v>2C</v>
          </cell>
        </row>
        <row r="18">
          <cell r="H18">
            <v>3</v>
          </cell>
        </row>
        <row r="19">
          <cell r="H19" t="str">
            <v>3A</v>
          </cell>
        </row>
        <row r="20">
          <cell r="H20" t="str">
            <v>3B</v>
          </cell>
        </row>
        <row r="21">
          <cell r="H21">
            <v>4</v>
          </cell>
        </row>
        <row r="22">
          <cell r="H22" t="str">
            <v>4A</v>
          </cell>
        </row>
        <row r="23">
          <cell r="H23" t="str">
            <v>4B</v>
          </cell>
        </row>
        <row r="24">
          <cell r="H24">
            <v>5</v>
          </cell>
        </row>
        <row r="25">
          <cell r="H25" t="str">
            <v>5A</v>
          </cell>
        </row>
        <row r="26">
          <cell r="H26" t="str">
            <v>5B</v>
          </cell>
        </row>
        <row r="27">
          <cell r="H27">
            <v>6</v>
          </cell>
        </row>
        <row r="28">
          <cell r="H28">
            <v>7</v>
          </cell>
        </row>
        <row r="29">
          <cell r="H29" t="str">
            <v>7A</v>
          </cell>
        </row>
        <row r="30">
          <cell r="H30" t="str">
            <v>7B</v>
          </cell>
        </row>
        <row r="31">
          <cell r="H31">
            <v>8</v>
          </cell>
        </row>
        <row r="32">
          <cell r="H32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19AA-5361-4FBC-AEE3-FD0E5ECE2D57}">
  <sheetPr>
    <pageSetUpPr fitToPage="1"/>
  </sheetPr>
  <dimension ref="A2:W81"/>
  <sheetViews>
    <sheetView tabSelected="1" zoomScale="62" zoomScaleNormal="62" workbookViewId="0">
      <selection activeCell="AB72" sqref="AB72"/>
    </sheetView>
  </sheetViews>
  <sheetFormatPr defaultRowHeight="14.4" x14ac:dyDescent="0.3"/>
  <cols>
    <col min="1" max="1" width="69.6640625" customWidth="1"/>
    <col min="2" max="2" width="29.6640625" customWidth="1"/>
    <col min="3" max="3" width="20.33203125" customWidth="1"/>
    <col min="4" max="5" width="8.6640625" customWidth="1"/>
    <col min="6" max="6" width="11" customWidth="1"/>
    <col min="7" max="7" width="19.33203125" customWidth="1"/>
    <col min="8" max="20" width="0" hidden="1" customWidth="1"/>
    <col min="21" max="21" width="45.33203125" bestFit="1" customWidth="1"/>
    <col min="22" max="22" width="23.77734375" customWidth="1"/>
  </cols>
  <sheetData>
    <row r="2" spans="1:22" ht="15" thickBot="1" x14ac:dyDescent="0.35">
      <c r="A2" s="1"/>
      <c r="B2" s="1"/>
      <c r="C2" s="2"/>
      <c r="D2" s="3"/>
      <c r="E2" s="3"/>
      <c r="F2" s="137"/>
      <c r="G2" s="138"/>
      <c r="H2" s="1"/>
      <c r="I2" s="4"/>
      <c r="J2" s="3"/>
      <c r="K2" s="5"/>
      <c r="L2" s="1"/>
      <c r="M2" s="6"/>
      <c r="N2" s="6"/>
      <c r="O2" s="6"/>
      <c r="P2" s="6"/>
      <c r="Q2" s="6"/>
      <c r="R2" s="6"/>
      <c r="S2" s="6"/>
      <c r="T2" s="1"/>
      <c r="U2" s="137" t="s">
        <v>0</v>
      </c>
      <c r="V2" s="138"/>
    </row>
    <row r="3" spans="1:22" ht="38.4" customHeight="1" x14ac:dyDescent="0.3">
      <c r="A3" s="139" t="s">
        <v>1</v>
      </c>
      <c r="B3" s="142" t="s">
        <v>2</v>
      </c>
      <c r="C3" s="142" t="s">
        <v>3</v>
      </c>
      <c r="D3" s="145" t="s">
        <v>4</v>
      </c>
      <c r="E3" s="146"/>
      <c r="F3" s="146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10"/>
    </row>
    <row r="4" spans="1:22" ht="69" customHeight="1" x14ac:dyDescent="0.3">
      <c r="A4" s="140"/>
      <c r="B4" s="143"/>
      <c r="C4" s="143"/>
      <c r="D4" s="135" t="s">
        <v>5</v>
      </c>
      <c r="E4" s="136"/>
      <c r="F4" s="11" t="s">
        <v>6</v>
      </c>
      <c r="G4" s="12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15"/>
    </row>
    <row r="5" spans="1:22" ht="71.400000000000006" customHeight="1" thickBot="1" x14ac:dyDescent="0.35">
      <c r="A5" s="141"/>
      <c r="B5" s="144"/>
      <c r="C5" s="144"/>
      <c r="D5" s="16" t="s">
        <v>7</v>
      </c>
      <c r="E5" s="16" t="s">
        <v>8</v>
      </c>
      <c r="F5" s="17" t="s">
        <v>9</v>
      </c>
      <c r="G5" s="18" t="s">
        <v>10</v>
      </c>
      <c r="H5" s="19" t="s">
        <v>11</v>
      </c>
      <c r="I5" s="20" t="s">
        <v>12</v>
      </c>
      <c r="J5" s="20" t="s">
        <v>13</v>
      </c>
      <c r="K5" s="20" t="s">
        <v>14</v>
      </c>
      <c r="L5" s="20" t="s">
        <v>14</v>
      </c>
      <c r="M5" s="20" t="s">
        <v>15</v>
      </c>
      <c r="N5" s="20" t="s">
        <v>16</v>
      </c>
      <c r="O5" s="20" t="s">
        <v>17</v>
      </c>
      <c r="P5" s="20" t="s">
        <v>18</v>
      </c>
      <c r="Q5" s="20" t="s">
        <v>19</v>
      </c>
      <c r="R5" s="20" t="s">
        <v>20</v>
      </c>
      <c r="S5" s="20" t="s">
        <v>21</v>
      </c>
      <c r="T5" s="21" t="s">
        <v>22</v>
      </c>
      <c r="U5" s="22" t="s">
        <v>23</v>
      </c>
      <c r="V5" s="23" t="s">
        <v>24</v>
      </c>
    </row>
    <row r="6" spans="1:22" ht="28.2" x14ac:dyDescent="0.3">
      <c r="A6" s="24" t="s">
        <v>25</v>
      </c>
      <c r="B6" s="25"/>
      <c r="C6" s="25" t="s">
        <v>26</v>
      </c>
      <c r="D6" s="26"/>
      <c r="E6" s="27">
        <v>3</v>
      </c>
      <c r="F6" s="26"/>
      <c r="G6" s="28" t="s">
        <v>30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0" t="s">
        <v>28</v>
      </c>
      <c r="V6" s="31">
        <v>5</v>
      </c>
    </row>
    <row r="7" spans="1:22" ht="28.2" x14ac:dyDescent="0.3">
      <c r="A7" s="32" t="s">
        <v>25</v>
      </c>
      <c r="B7" s="33"/>
      <c r="C7" s="33" t="s">
        <v>29</v>
      </c>
      <c r="D7" s="34"/>
      <c r="E7" s="35">
        <v>1</v>
      </c>
      <c r="F7" s="34"/>
      <c r="G7" s="36" t="s">
        <v>99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8" t="s">
        <v>31</v>
      </c>
      <c r="V7" s="39">
        <v>6</v>
      </c>
    </row>
    <row r="8" spans="1:22" x14ac:dyDescent="0.3">
      <c r="A8" s="32" t="s">
        <v>25</v>
      </c>
      <c r="B8" s="33"/>
      <c r="C8" s="33" t="s">
        <v>32</v>
      </c>
      <c r="D8" s="34"/>
      <c r="E8" s="35">
        <v>20</v>
      </c>
      <c r="F8" s="34"/>
      <c r="G8" s="36" t="s">
        <v>27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8" t="s">
        <v>28</v>
      </c>
      <c r="V8" s="39">
        <v>3</v>
      </c>
    </row>
    <row r="9" spans="1:22" x14ac:dyDescent="0.3">
      <c r="A9" s="32" t="s">
        <v>25</v>
      </c>
      <c r="B9" s="33"/>
      <c r="C9" s="33" t="s">
        <v>32</v>
      </c>
      <c r="D9" s="34"/>
      <c r="E9" s="35">
        <v>1</v>
      </c>
      <c r="F9" s="34"/>
      <c r="G9" s="36" t="s">
        <v>33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8" t="s">
        <v>34</v>
      </c>
      <c r="V9" s="39">
        <v>3</v>
      </c>
    </row>
    <row r="10" spans="1:22" x14ac:dyDescent="0.3">
      <c r="A10" s="32" t="s">
        <v>25</v>
      </c>
      <c r="B10" s="33"/>
      <c r="C10" s="33" t="s">
        <v>35</v>
      </c>
      <c r="D10" s="34"/>
      <c r="E10" s="35">
        <v>3</v>
      </c>
      <c r="F10" s="34"/>
      <c r="G10" s="36" t="s">
        <v>33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8" t="s">
        <v>34</v>
      </c>
      <c r="V10" s="39">
        <v>1</v>
      </c>
    </row>
    <row r="11" spans="1:22" x14ac:dyDescent="0.3">
      <c r="A11" s="32" t="s">
        <v>25</v>
      </c>
      <c r="B11" s="33"/>
      <c r="C11" s="33" t="s">
        <v>35</v>
      </c>
      <c r="D11" s="34"/>
      <c r="E11" s="35">
        <v>10</v>
      </c>
      <c r="F11" s="34"/>
      <c r="G11" s="36" t="s">
        <v>27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8" t="s">
        <v>28</v>
      </c>
      <c r="V11" s="40">
        <v>1</v>
      </c>
    </row>
    <row r="12" spans="1:22" ht="18" customHeight="1" x14ac:dyDescent="0.3">
      <c r="A12" s="41" t="s">
        <v>25</v>
      </c>
      <c r="B12" s="42"/>
      <c r="C12" s="42" t="s">
        <v>36</v>
      </c>
      <c r="D12" s="43"/>
      <c r="E12" s="44"/>
      <c r="F12" s="43">
        <v>1</v>
      </c>
      <c r="G12" s="45" t="s">
        <v>27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7" t="s">
        <v>37</v>
      </c>
      <c r="V12" s="48" t="s">
        <v>38</v>
      </c>
    </row>
    <row r="13" spans="1:22" x14ac:dyDescent="0.3">
      <c r="A13" s="41" t="s">
        <v>25</v>
      </c>
      <c r="B13" s="42"/>
      <c r="C13" s="42" t="s">
        <v>36</v>
      </c>
      <c r="D13" s="43"/>
      <c r="E13" s="44"/>
      <c r="F13" s="43">
        <v>1</v>
      </c>
      <c r="G13" s="45" t="s">
        <v>27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7" t="s">
        <v>39</v>
      </c>
      <c r="V13" s="49">
        <v>1</v>
      </c>
    </row>
    <row r="14" spans="1:22" x14ac:dyDescent="0.3">
      <c r="A14" s="42" t="s">
        <v>25</v>
      </c>
      <c r="B14" s="50"/>
      <c r="C14" s="42" t="s">
        <v>36</v>
      </c>
      <c r="D14" s="43"/>
      <c r="E14" s="44"/>
      <c r="F14" s="43">
        <v>1</v>
      </c>
      <c r="G14" s="45" t="s">
        <v>27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51" t="s">
        <v>40</v>
      </c>
      <c r="V14" s="49">
        <v>3</v>
      </c>
    </row>
    <row r="15" spans="1:22" x14ac:dyDescent="0.3">
      <c r="A15" s="52" t="s">
        <v>25</v>
      </c>
      <c r="B15" s="50"/>
      <c r="C15" s="42" t="s">
        <v>41</v>
      </c>
      <c r="D15" s="43"/>
      <c r="E15" s="44"/>
      <c r="F15" s="43">
        <v>1</v>
      </c>
      <c r="G15" s="45" t="s">
        <v>33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51" t="s">
        <v>42</v>
      </c>
      <c r="V15" s="49">
        <v>3</v>
      </c>
    </row>
    <row r="16" spans="1:22" x14ac:dyDescent="0.3">
      <c r="A16" s="52" t="s">
        <v>25</v>
      </c>
      <c r="B16" s="50"/>
      <c r="C16" s="42" t="s">
        <v>43</v>
      </c>
      <c r="D16" s="43"/>
      <c r="E16" s="44"/>
      <c r="F16" s="43">
        <v>2</v>
      </c>
      <c r="G16" s="45" t="s">
        <v>33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51" t="s">
        <v>37</v>
      </c>
      <c r="V16" s="49" t="s">
        <v>44</v>
      </c>
    </row>
    <row r="17" spans="1:23" ht="15" thickBot="1" x14ac:dyDescent="0.35">
      <c r="A17" s="41" t="s">
        <v>25</v>
      </c>
      <c r="B17" s="42"/>
      <c r="C17" s="42" t="s">
        <v>43</v>
      </c>
      <c r="D17" s="43"/>
      <c r="E17" s="44"/>
      <c r="F17" s="43">
        <v>11</v>
      </c>
      <c r="G17" s="45" t="s">
        <v>27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7" t="s">
        <v>45</v>
      </c>
      <c r="V17" s="49" t="s">
        <v>44</v>
      </c>
    </row>
    <row r="18" spans="1:23" ht="15" thickBot="1" x14ac:dyDescent="0.35">
      <c r="A18" s="53" t="s">
        <v>46</v>
      </c>
      <c r="B18" s="54"/>
      <c r="C18" s="54"/>
      <c r="D18" s="55">
        <f>SUM(D6:D17)</f>
        <v>0</v>
      </c>
      <c r="E18" s="55">
        <f>SUM(E6:E17)</f>
        <v>38</v>
      </c>
      <c r="F18" s="55">
        <f>SUM(F6:F17)</f>
        <v>17</v>
      </c>
      <c r="G18" s="56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8"/>
    </row>
    <row r="19" spans="1:23" x14ac:dyDescent="0.3">
      <c r="A19" s="59" t="s">
        <v>47</v>
      </c>
      <c r="B19" s="59"/>
      <c r="C19" s="59" t="s">
        <v>48</v>
      </c>
      <c r="D19" s="60"/>
      <c r="E19" s="26"/>
      <c r="F19" s="26">
        <v>1</v>
      </c>
      <c r="G19" s="28" t="s">
        <v>27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30" t="s">
        <v>49</v>
      </c>
      <c r="V19" s="31">
        <v>4</v>
      </c>
    </row>
    <row r="20" spans="1:23" x14ac:dyDescent="0.3">
      <c r="A20" s="59" t="s">
        <v>47</v>
      </c>
      <c r="B20" s="120"/>
      <c r="C20" s="120" t="s">
        <v>89</v>
      </c>
      <c r="D20" s="121"/>
      <c r="E20" s="78"/>
      <c r="F20" s="78">
        <v>1</v>
      </c>
      <c r="G20" s="80" t="s">
        <v>27</v>
      </c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122" t="s">
        <v>90</v>
      </c>
      <c r="V20" s="123">
        <v>2</v>
      </c>
    </row>
    <row r="21" spans="1:23" x14ac:dyDescent="0.3">
      <c r="A21" s="59" t="s">
        <v>47</v>
      </c>
      <c r="B21" s="120"/>
      <c r="C21" s="120" t="s">
        <v>50</v>
      </c>
      <c r="D21" s="121"/>
      <c r="E21" s="78"/>
      <c r="F21" s="78">
        <v>1</v>
      </c>
      <c r="G21" s="80" t="s">
        <v>27</v>
      </c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122" t="s">
        <v>92</v>
      </c>
      <c r="V21" s="123">
        <v>4</v>
      </c>
    </row>
    <row r="22" spans="1:23" x14ac:dyDescent="0.3">
      <c r="A22" s="59" t="s">
        <v>47</v>
      </c>
      <c r="B22" s="124" t="s">
        <v>51</v>
      </c>
      <c r="C22" s="124" t="s">
        <v>52</v>
      </c>
      <c r="D22" s="125"/>
      <c r="E22" s="85"/>
      <c r="F22" s="85">
        <v>1</v>
      </c>
      <c r="G22" s="87" t="s">
        <v>27</v>
      </c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126" t="s">
        <v>53</v>
      </c>
      <c r="V22" s="90">
        <v>4</v>
      </c>
    </row>
    <row r="23" spans="1:23" x14ac:dyDescent="0.3">
      <c r="A23" s="59" t="s">
        <v>47</v>
      </c>
      <c r="B23" s="124" t="s">
        <v>51</v>
      </c>
      <c r="C23" s="124" t="s">
        <v>36</v>
      </c>
      <c r="D23" s="125"/>
      <c r="E23" s="85"/>
      <c r="F23" s="85">
        <v>1</v>
      </c>
      <c r="G23" s="87" t="s">
        <v>27</v>
      </c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126" t="s">
        <v>54</v>
      </c>
      <c r="V23" s="90">
        <v>5</v>
      </c>
    </row>
    <row r="24" spans="1:23" x14ac:dyDescent="0.3">
      <c r="A24" s="59" t="s">
        <v>47</v>
      </c>
      <c r="B24" s="124" t="s">
        <v>51</v>
      </c>
      <c r="C24" s="124" t="s">
        <v>36</v>
      </c>
      <c r="D24" s="125"/>
      <c r="E24" s="85"/>
      <c r="F24" s="85">
        <v>1</v>
      </c>
      <c r="G24" s="87" t="s">
        <v>27</v>
      </c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9" t="s">
        <v>55</v>
      </c>
      <c r="V24" s="90">
        <v>2</v>
      </c>
    </row>
    <row r="25" spans="1:23" x14ac:dyDescent="0.3">
      <c r="A25" s="59" t="s">
        <v>47</v>
      </c>
      <c r="B25" s="124" t="s">
        <v>51</v>
      </c>
      <c r="C25" s="124" t="s">
        <v>36</v>
      </c>
      <c r="D25" s="125"/>
      <c r="E25" s="85"/>
      <c r="F25" s="85">
        <v>1</v>
      </c>
      <c r="G25" s="87" t="s">
        <v>27</v>
      </c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9" t="s">
        <v>56</v>
      </c>
      <c r="V25" s="90">
        <v>2</v>
      </c>
    </row>
    <row r="26" spans="1:23" x14ac:dyDescent="0.3">
      <c r="A26" s="59" t="s">
        <v>47</v>
      </c>
      <c r="B26" s="124" t="s">
        <v>51</v>
      </c>
      <c r="C26" s="124" t="s">
        <v>36</v>
      </c>
      <c r="D26" s="125"/>
      <c r="E26" s="85"/>
      <c r="F26" s="85">
        <v>4</v>
      </c>
      <c r="G26" s="87" t="s">
        <v>27</v>
      </c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9" t="s">
        <v>93</v>
      </c>
      <c r="V26" s="90">
        <v>4</v>
      </c>
    </row>
    <row r="27" spans="1:23" x14ac:dyDescent="0.3">
      <c r="A27" s="59" t="s">
        <v>47</v>
      </c>
      <c r="B27" s="124" t="s">
        <v>51</v>
      </c>
      <c r="C27" s="124" t="s">
        <v>66</v>
      </c>
      <c r="D27" s="125"/>
      <c r="E27" s="85"/>
      <c r="F27" s="85">
        <v>1</v>
      </c>
      <c r="G27" s="87" t="s">
        <v>27</v>
      </c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9" t="s">
        <v>67</v>
      </c>
      <c r="V27" s="90">
        <v>1</v>
      </c>
    </row>
    <row r="28" spans="1:23" x14ac:dyDescent="0.3">
      <c r="A28" s="59" t="s">
        <v>47</v>
      </c>
      <c r="B28" s="124" t="s">
        <v>57</v>
      </c>
      <c r="C28" s="124" t="s">
        <v>52</v>
      </c>
      <c r="D28" s="125"/>
      <c r="E28" s="85"/>
      <c r="F28" s="85">
        <v>1</v>
      </c>
      <c r="G28" s="87" t="s">
        <v>27</v>
      </c>
      <c r="H28" s="88">
        <v>0</v>
      </c>
      <c r="I28" s="88">
        <v>0</v>
      </c>
      <c r="J28" s="88">
        <v>0</v>
      </c>
      <c r="K28" s="88">
        <v>0</v>
      </c>
      <c r="L28" s="88"/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/>
      <c r="U28" s="89" t="s">
        <v>58</v>
      </c>
      <c r="V28" s="91">
        <v>5</v>
      </c>
    </row>
    <row r="29" spans="1:23" x14ac:dyDescent="0.3">
      <c r="A29" s="59" t="s">
        <v>47</v>
      </c>
      <c r="B29" s="124" t="s">
        <v>57</v>
      </c>
      <c r="C29" s="124" t="s">
        <v>36</v>
      </c>
      <c r="D29" s="125"/>
      <c r="E29" s="85"/>
      <c r="F29" s="85">
        <v>3</v>
      </c>
      <c r="G29" s="87" t="s">
        <v>27</v>
      </c>
      <c r="H29" s="88">
        <v>0</v>
      </c>
      <c r="I29" s="88">
        <v>0</v>
      </c>
      <c r="J29" s="88">
        <v>0</v>
      </c>
      <c r="K29" s="88">
        <v>0</v>
      </c>
      <c r="L29" s="88"/>
      <c r="M29" s="88">
        <v>0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/>
      <c r="U29" s="89" t="s">
        <v>59</v>
      </c>
      <c r="V29" s="90">
        <v>3</v>
      </c>
    </row>
    <row r="30" spans="1:23" x14ac:dyDescent="0.3">
      <c r="A30" s="59" t="s">
        <v>47</v>
      </c>
      <c r="B30" s="124" t="s">
        <v>57</v>
      </c>
      <c r="C30" s="124" t="s">
        <v>36</v>
      </c>
      <c r="D30" s="125"/>
      <c r="E30" s="85"/>
      <c r="F30" s="85">
        <v>1</v>
      </c>
      <c r="G30" s="87" t="s">
        <v>27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9" t="s">
        <v>58</v>
      </c>
      <c r="V30" s="90">
        <v>2</v>
      </c>
      <c r="W30" s="119"/>
    </row>
    <row r="31" spans="1:23" x14ac:dyDescent="0.3">
      <c r="A31" s="59" t="s">
        <v>47</v>
      </c>
      <c r="B31" s="61" t="s">
        <v>60</v>
      </c>
      <c r="C31" s="61" t="s">
        <v>52</v>
      </c>
      <c r="D31" s="62"/>
      <c r="E31" s="34"/>
      <c r="F31" s="34">
        <v>1</v>
      </c>
      <c r="G31" s="36" t="s">
        <v>27</v>
      </c>
      <c r="H31" s="37">
        <v>0</v>
      </c>
      <c r="I31" s="37">
        <v>0</v>
      </c>
      <c r="J31" s="37">
        <v>0</v>
      </c>
      <c r="K31" s="37">
        <v>0</v>
      </c>
      <c r="L31" s="37"/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/>
      <c r="U31" s="63" t="s">
        <v>61</v>
      </c>
      <c r="V31" s="39">
        <v>5</v>
      </c>
    </row>
    <row r="32" spans="1:23" x14ac:dyDescent="0.3">
      <c r="A32" s="59" t="s">
        <v>47</v>
      </c>
      <c r="B32" s="61" t="s">
        <v>94</v>
      </c>
      <c r="C32" s="61" t="s">
        <v>62</v>
      </c>
      <c r="D32" s="62"/>
      <c r="E32" s="34"/>
      <c r="F32" s="34">
        <v>7</v>
      </c>
      <c r="G32" s="36" t="s">
        <v>27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63" t="s">
        <v>63</v>
      </c>
      <c r="V32" s="39">
        <v>2</v>
      </c>
    </row>
    <row r="33" spans="1:22" x14ac:dyDescent="0.3">
      <c r="A33" s="59" t="s">
        <v>47</v>
      </c>
      <c r="B33" s="61" t="s">
        <v>94</v>
      </c>
      <c r="C33" s="64" t="s">
        <v>52</v>
      </c>
      <c r="D33" s="65"/>
      <c r="E33" s="43"/>
      <c r="F33" s="43">
        <v>1</v>
      </c>
      <c r="G33" s="45" t="s">
        <v>27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51" t="s">
        <v>63</v>
      </c>
      <c r="V33" s="66">
        <v>3</v>
      </c>
    </row>
    <row r="34" spans="1:22" x14ac:dyDescent="0.3">
      <c r="A34" s="59" t="s">
        <v>47</v>
      </c>
      <c r="B34" s="61" t="s">
        <v>60</v>
      </c>
      <c r="C34" s="61" t="s">
        <v>64</v>
      </c>
      <c r="D34" s="62"/>
      <c r="E34" s="34"/>
      <c r="F34" s="34">
        <v>32</v>
      </c>
      <c r="G34" s="36" t="s">
        <v>27</v>
      </c>
      <c r="H34" s="37">
        <v>0</v>
      </c>
      <c r="I34" s="37">
        <v>0</v>
      </c>
      <c r="J34" s="37">
        <v>0</v>
      </c>
      <c r="K34" s="37">
        <v>0</v>
      </c>
      <c r="L34" s="37"/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/>
      <c r="U34" s="63" t="s">
        <v>61</v>
      </c>
      <c r="V34" s="39" t="s">
        <v>91</v>
      </c>
    </row>
    <row r="35" spans="1:22" ht="15" thickBot="1" x14ac:dyDescent="0.35">
      <c r="A35" s="127" t="s">
        <v>47</v>
      </c>
      <c r="B35" s="64" t="s">
        <v>60</v>
      </c>
      <c r="C35" s="64" t="s">
        <v>68</v>
      </c>
      <c r="D35" s="65"/>
      <c r="E35" s="43"/>
      <c r="F35" s="43">
        <v>1</v>
      </c>
      <c r="G35" s="45" t="s">
        <v>27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51" t="s">
        <v>61</v>
      </c>
      <c r="V35" s="66" t="s">
        <v>91</v>
      </c>
    </row>
    <row r="36" spans="1:22" ht="15" thickBot="1" x14ac:dyDescent="0.35">
      <c r="A36" s="53" t="s">
        <v>95</v>
      </c>
      <c r="B36" s="100"/>
      <c r="C36" s="134"/>
      <c r="D36" s="133"/>
      <c r="E36" s="130"/>
      <c r="F36" s="130">
        <v>59</v>
      </c>
      <c r="G36" s="101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131"/>
      <c r="V36" s="132"/>
    </row>
    <row r="37" spans="1:22" x14ac:dyDescent="0.3">
      <c r="A37" s="59" t="s">
        <v>97</v>
      </c>
      <c r="B37" s="59"/>
      <c r="C37" s="59" t="s">
        <v>98</v>
      </c>
      <c r="D37" s="128"/>
      <c r="E37" s="26"/>
      <c r="F37" s="26">
        <v>1</v>
      </c>
      <c r="G37" s="28" t="s">
        <v>27</v>
      </c>
      <c r="H37" s="29">
        <v>0</v>
      </c>
      <c r="I37" s="29">
        <v>0</v>
      </c>
      <c r="J37" s="29">
        <v>0</v>
      </c>
      <c r="K37" s="29">
        <v>0</v>
      </c>
      <c r="L37" s="29"/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/>
      <c r="U37" s="129" t="s">
        <v>65</v>
      </c>
      <c r="V37" s="74">
        <v>3</v>
      </c>
    </row>
    <row r="38" spans="1:22" ht="15" thickBot="1" x14ac:dyDescent="0.35">
      <c r="A38" s="59" t="s">
        <v>97</v>
      </c>
      <c r="B38" s="61"/>
      <c r="C38" s="61" t="s">
        <v>36</v>
      </c>
      <c r="D38" s="67"/>
      <c r="E38" s="34"/>
      <c r="F38" s="34">
        <v>5</v>
      </c>
      <c r="G38" s="36" t="s">
        <v>27</v>
      </c>
      <c r="H38" s="37">
        <v>0</v>
      </c>
      <c r="I38" s="37">
        <v>0</v>
      </c>
      <c r="J38" s="37">
        <v>0</v>
      </c>
      <c r="K38" s="37">
        <v>0</v>
      </c>
      <c r="L38" s="37"/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/>
      <c r="U38" s="38" t="s">
        <v>65</v>
      </c>
      <c r="V38" s="40">
        <v>2</v>
      </c>
    </row>
    <row r="39" spans="1:22" ht="15" thickBot="1" x14ac:dyDescent="0.35">
      <c r="A39" s="68" t="s">
        <v>96</v>
      </c>
      <c r="B39" s="69"/>
      <c r="C39" s="70"/>
      <c r="D39" s="71"/>
      <c r="E39" s="71"/>
      <c r="F39" s="71">
        <v>6</v>
      </c>
      <c r="G39" s="56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8"/>
    </row>
    <row r="40" spans="1:22" ht="28.2" x14ac:dyDescent="0.3">
      <c r="A40" s="25" t="s">
        <v>69</v>
      </c>
      <c r="B40" s="25"/>
      <c r="C40" s="25" t="s">
        <v>70</v>
      </c>
      <c r="D40" s="26"/>
      <c r="E40" s="27">
        <v>1</v>
      </c>
      <c r="F40" s="26"/>
      <c r="G40" s="28" t="s">
        <v>30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73" t="s">
        <v>34</v>
      </c>
      <c r="V40" s="74">
        <v>5</v>
      </c>
    </row>
    <row r="41" spans="1:22" ht="28.2" x14ac:dyDescent="0.3">
      <c r="A41" s="33" t="s">
        <v>69</v>
      </c>
      <c r="B41" s="33"/>
      <c r="C41" s="33" t="s">
        <v>71</v>
      </c>
      <c r="D41" s="34"/>
      <c r="E41" s="35">
        <v>2</v>
      </c>
      <c r="F41" s="34"/>
      <c r="G41" s="36" t="s">
        <v>30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63" t="s">
        <v>34</v>
      </c>
      <c r="V41" s="39">
        <v>4</v>
      </c>
    </row>
    <row r="42" spans="1:22" x14ac:dyDescent="0.3">
      <c r="A42" s="33" t="s">
        <v>69</v>
      </c>
      <c r="B42" s="33"/>
      <c r="C42" s="33" t="s">
        <v>72</v>
      </c>
      <c r="D42" s="34"/>
      <c r="E42" s="35">
        <v>10</v>
      </c>
      <c r="F42" s="34"/>
      <c r="G42" s="36" t="s">
        <v>27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63" t="s">
        <v>34</v>
      </c>
      <c r="V42" s="40">
        <v>2</v>
      </c>
    </row>
    <row r="43" spans="1:22" x14ac:dyDescent="0.3">
      <c r="A43" s="33" t="s">
        <v>69</v>
      </c>
      <c r="B43" s="33"/>
      <c r="C43" s="33" t="s">
        <v>35</v>
      </c>
      <c r="D43" s="34"/>
      <c r="E43" s="35">
        <v>16</v>
      </c>
      <c r="F43" s="34"/>
      <c r="G43" s="36" t="s">
        <v>27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63" t="s">
        <v>34</v>
      </c>
      <c r="V43" s="40">
        <v>1</v>
      </c>
    </row>
    <row r="44" spans="1:22" ht="28.2" x14ac:dyDescent="0.3">
      <c r="A44" s="42" t="s">
        <v>69</v>
      </c>
      <c r="B44" s="42"/>
      <c r="C44" s="42" t="s">
        <v>43</v>
      </c>
      <c r="D44" s="43"/>
      <c r="E44" s="44"/>
      <c r="F44" s="43">
        <v>1</v>
      </c>
      <c r="G44" s="45" t="s">
        <v>73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51" t="s">
        <v>74</v>
      </c>
      <c r="V44" s="49">
        <v>1</v>
      </c>
    </row>
    <row r="45" spans="1:22" x14ac:dyDescent="0.3">
      <c r="A45" s="42" t="s">
        <v>69</v>
      </c>
      <c r="B45" s="42"/>
      <c r="C45" s="42" t="s">
        <v>43</v>
      </c>
      <c r="D45" s="43"/>
      <c r="E45" s="44"/>
      <c r="F45" s="43">
        <v>5</v>
      </c>
      <c r="G45" s="45" t="s">
        <v>27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51" t="s">
        <v>37</v>
      </c>
      <c r="V45" s="49" t="s">
        <v>44</v>
      </c>
    </row>
    <row r="46" spans="1:22" ht="15" thickBot="1" x14ac:dyDescent="0.35">
      <c r="A46" s="42" t="s">
        <v>69</v>
      </c>
      <c r="B46" s="64"/>
      <c r="C46" s="64" t="s">
        <v>43</v>
      </c>
      <c r="D46" s="43">
        <v>1</v>
      </c>
      <c r="E46" s="43"/>
      <c r="F46" s="43"/>
      <c r="G46" s="45" t="s">
        <v>27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51" t="s">
        <v>37</v>
      </c>
      <c r="V46" s="40" t="s">
        <v>44</v>
      </c>
    </row>
    <row r="47" spans="1:22" ht="15" thickBot="1" x14ac:dyDescent="0.35">
      <c r="A47" s="75" t="s">
        <v>75</v>
      </c>
      <c r="B47" s="54"/>
      <c r="C47" s="54"/>
      <c r="D47" s="55" t="s">
        <v>76</v>
      </c>
      <c r="E47" s="72">
        <f>SUM(E40:E46)</f>
        <v>29</v>
      </c>
      <c r="F47" s="72">
        <v>6</v>
      </c>
      <c r="G47" s="56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39"/>
    </row>
    <row r="48" spans="1:22" ht="28.2" x14ac:dyDescent="0.3">
      <c r="A48" s="25" t="s">
        <v>77</v>
      </c>
      <c r="B48" s="25"/>
      <c r="C48" s="25" t="s">
        <v>70</v>
      </c>
      <c r="D48" s="26"/>
      <c r="E48" s="27">
        <v>1</v>
      </c>
      <c r="F48" s="26"/>
      <c r="G48" s="28" t="s">
        <v>30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73" t="s">
        <v>34</v>
      </c>
      <c r="V48" s="76">
        <v>5</v>
      </c>
    </row>
    <row r="49" spans="1:22" ht="28.2" x14ac:dyDescent="0.3">
      <c r="A49" s="33" t="s">
        <v>77</v>
      </c>
      <c r="B49" s="33"/>
      <c r="C49" s="33" t="s">
        <v>71</v>
      </c>
      <c r="D49" s="34"/>
      <c r="E49" s="35">
        <v>2</v>
      </c>
      <c r="F49" s="34"/>
      <c r="G49" s="36" t="s">
        <v>30</v>
      </c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63" t="s">
        <v>34</v>
      </c>
      <c r="V49" s="39">
        <v>4</v>
      </c>
    </row>
    <row r="50" spans="1:22" x14ac:dyDescent="0.3">
      <c r="A50" s="33" t="s">
        <v>77</v>
      </c>
      <c r="B50" s="33"/>
      <c r="C50" s="33" t="s">
        <v>72</v>
      </c>
      <c r="D50" s="34"/>
      <c r="E50" s="35">
        <v>8</v>
      </c>
      <c r="F50" s="34"/>
      <c r="G50" s="36" t="s">
        <v>27</v>
      </c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63" t="s">
        <v>34</v>
      </c>
      <c r="V50" s="40">
        <v>2</v>
      </c>
    </row>
    <row r="51" spans="1:22" x14ac:dyDescent="0.3">
      <c r="A51" s="33" t="s">
        <v>77</v>
      </c>
      <c r="B51" s="33"/>
      <c r="C51" s="33" t="s">
        <v>35</v>
      </c>
      <c r="D51" s="34"/>
      <c r="E51" s="35">
        <v>8</v>
      </c>
      <c r="F51" s="34"/>
      <c r="G51" s="36" t="s">
        <v>27</v>
      </c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63" t="s">
        <v>34</v>
      </c>
      <c r="V51" s="40">
        <v>1</v>
      </c>
    </row>
    <row r="52" spans="1:22" x14ac:dyDescent="0.3">
      <c r="A52" s="33" t="s">
        <v>77</v>
      </c>
      <c r="B52" s="42"/>
      <c r="C52" s="42" t="s">
        <v>43</v>
      </c>
      <c r="D52" s="43"/>
      <c r="E52" s="44"/>
      <c r="F52" s="43">
        <v>1</v>
      </c>
      <c r="G52" s="45" t="s">
        <v>27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51" t="s">
        <v>74</v>
      </c>
      <c r="V52" s="49">
        <v>1</v>
      </c>
    </row>
    <row r="53" spans="1:22" ht="28.2" x14ac:dyDescent="0.3">
      <c r="A53" s="33" t="s">
        <v>77</v>
      </c>
      <c r="B53" s="42"/>
      <c r="C53" s="42" t="s">
        <v>43</v>
      </c>
      <c r="D53" s="43"/>
      <c r="E53" s="44"/>
      <c r="F53" s="43">
        <v>1</v>
      </c>
      <c r="G53" s="45" t="s">
        <v>73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51" t="s">
        <v>74</v>
      </c>
      <c r="V53" s="49">
        <v>1</v>
      </c>
    </row>
    <row r="54" spans="1:22" x14ac:dyDescent="0.3">
      <c r="A54" s="33" t="s">
        <v>77</v>
      </c>
      <c r="B54" s="42"/>
      <c r="C54" s="42" t="s">
        <v>43</v>
      </c>
      <c r="D54" s="43"/>
      <c r="E54" s="44"/>
      <c r="F54" s="43">
        <v>6</v>
      </c>
      <c r="G54" s="45" t="s">
        <v>27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51" t="s">
        <v>37</v>
      </c>
      <c r="V54" s="49" t="s">
        <v>44</v>
      </c>
    </row>
    <row r="55" spans="1:22" ht="15" thickBot="1" x14ac:dyDescent="0.35">
      <c r="A55" s="42" t="s">
        <v>77</v>
      </c>
      <c r="B55" s="64"/>
      <c r="C55" s="64" t="s">
        <v>43</v>
      </c>
      <c r="D55" s="43">
        <v>1</v>
      </c>
      <c r="E55" s="43"/>
      <c r="F55" s="43"/>
      <c r="G55" s="45" t="s">
        <v>27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51" t="s">
        <v>37</v>
      </c>
      <c r="V55" s="49" t="s">
        <v>44</v>
      </c>
    </row>
    <row r="56" spans="1:22" ht="15" thickBot="1" x14ac:dyDescent="0.35">
      <c r="A56" s="75" t="s">
        <v>78</v>
      </c>
      <c r="B56" s="54"/>
      <c r="C56" s="54"/>
      <c r="D56" s="72">
        <f>SUM(D48:D55)</f>
        <v>1</v>
      </c>
      <c r="E56" s="72">
        <f>SUM(E48:E55)</f>
        <v>19</v>
      </c>
      <c r="F56" s="72">
        <v>8</v>
      </c>
      <c r="G56" s="56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8"/>
    </row>
    <row r="57" spans="1:22" ht="28.2" x14ac:dyDescent="0.3">
      <c r="A57" s="77" t="s">
        <v>79</v>
      </c>
      <c r="B57" s="77"/>
      <c r="C57" s="25" t="s">
        <v>70</v>
      </c>
      <c r="D57" s="78"/>
      <c r="E57" s="79">
        <v>1</v>
      </c>
      <c r="F57" s="78"/>
      <c r="G57" s="80" t="s">
        <v>30</v>
      </c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2" t="s">
        <v>34</v>
      </c>
      <c r="V57" s="83">
        <v>5</v>
      </c>
    </row>
    <row r="58" spans="1:22" ht="28.2" x14ac:dyDescent="0.3">
      <c r="A58" s="84" t="s">
        <v>79</v>
      </c>
      <c r="B58" s="84"/>
      <c r="C58" s="33" t="s">
        <v>71</v>
      </c>
      <c r="D58" s="85"/>
      <c r="E58" s="86">
        <v>3</v>
      </c>
      <c r="F58" s="85"/>
      <c r="G58" s="87" t="s">
        <v>30</v>
      </c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9" t="s">
        <v>34</v>
      </c>
      <c r="V58" s="90">
        <v>4</v>
      </c>
    </row>
    <row r="59" spans="1:22" x14ac:dyDescent="0.3">
      <c r="A59" s="84" t="s">
        <v>79</v>
      </c>
      <c r="B59" s="84"/>
      <c r="C59" s="33" t="s">
        <v>72</v>
      </c>
      <c r="D59" s="85"/>
      <c r="E59" s="86">
        <v>17</v>
      </c>
      <c r="F59" s="85"/>
      <c r="G59" s="87" t="s">
        <v>27</v>
      </c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9" t="s">
        <v>34</v>
      </c>
      <c r="V59" s="91">
        <v>2</v>
      </c>
    </row>
    <row r="60" spans="1:22" x14ac:dyDescent="0.3">
      <c r="A60" s="84" t="s">
        <v>79</v>
      </c>
      <c r="B60" s="92"/>
      <c r="C60" s="33" t="s">
        <v>35</v>
      </c>
      <c r="D60" s="85"/>
      <c r="E60" s="86">
        <v>31</v>
      </c>
      <c r="F60" s="85"/>
      <c r="G60" s="87" t="s">
        <v>27</v>
      </c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9" t="s">
        <v>34</v>
      </c>
      <c r="V60" s="91">
        <v>1</v>
      </c>
    </row>
    <row r="61" spans="1:22" ht="28.2" x14ac:dyDescent="0.3">
      <c r="A61" s="93" t="s">
        <v>79</v>
      </c>
      <c r="B61" s="94"/>
      <c r="C61" s="42" t="s">
        <v>43</v>
      </c>
      <c r="D61" s="43"/>
      <c r="E61" s="44"/>
      <c r="F61" s="43">
        <v>1</v>
      </c>
      <c r="G61" s="45" t="s">
        <v>73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51" t="s">
        <v>74</v>
      </c>
      <c r="V61" s="49">
        <v>1</v>
      </c>
    </row>
    <row r="62" spans="1:22" x14ac:dyDescent="0.3">
      <c r="A62" s="93" t="s">
        <v>79</v>
      </c>
      <c r="B62" s="94"/>
      <c r="C62" s="42" t="s">
        <v>43</v>
      </c>
      <c r="D62" s="95"/>
      <c r="E62" s="96"/>
      <c r="F62" s="95">
        <v>5</v>
      </c>
      <c r="G62" s="97" t="s">
        <v>27</v>
      </c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9" t="s">
        <v>37</v>
      </c>
      <c r="V62" s="49" t="s">
        <v>44</v>
      </c>
    </row>
    <row r="63" spans="1:22" ht="15" thickBot="1" x14ac:dyDescent="0.35">
      <c r="A63" s="42" t="s">
        <v>79</v>
      </c>
      <c r="B63" s="64"/>
      <c r="C63" s="64" t="s">
        <v>43</v>
      </c>
      <c r="D63" s="43">
        <v>5</v>
      </c>
      <c r="E63" s="43"/>
      <c r="F63" s="43"/>
      <c r="G63" s="45" t="s">
        <v>27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51" t="s">
        <v>37</v>
      </c>
      <c r="V63" s="49" t="s">
        <v>44</v>
      </c>
    </row>
    <row r="64" spans="1:22" ht="15" thickBot="1" x14ac:dyDescent="0.35">
      <c r="A64" s="75" t="s">
        <v>80</v>
      </c>
      <c r="B64" s="54"/>
      <c r="C64" s="54"/>
      <c r="D64" s="72">
        <v>5</v>
      </c>
      <c r="E64" s="72">
        <f t="shared" ref="E64" si="0">SUM(E57:E63)</f>
        <v>52</v>
      </c>
      <c r="F64" s="72">
        <f>SUM(F57:F63)</f>
        <v>6</v>
      </c>
      <c r="G64" s="56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8"/>
    </row>
    <row r="65" spans="1:22" ht="28.2" x14ac:dyDescent="0.3">
      <c r="A65" s="25" t="s">
        <v>81</v>
      </c>
      <c r="B65" s="25"/>
      <c r="C65" s="25" t="s">
        <v>70</v>
      </c>
      <c r="D65" s="26"/>
      <c r="E65" s="27">
        <v>1</v>
      </c>
      <c r="F65" s="26"/>
      <c r="G65" s="28" t="s">
        <v>30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73" t="s">
        <v>34</v>
      </c>
      <c r="V65" s="74">
        <v>5</v>
      </c>
    </row>
    <row r="66" spans="1:22" ht="28.2" x14ac:dyDescent="0.3">
      <c r="A66" s="33" t="s">
        <v>81</v>
      </c>
      <c r="B66" s="33"/>
      <c r="C66" s="33" t="s">
        <v>71</v>
      </c>
      <c r="D66" s="34"/>
      <c r="E66" s="35">
        <v>2</v>
      </c>
      <c r="F66" s="34"/>
      <c r="G66" s="36" t="s">
        <v>30</v>
      </c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63" t="s">
        <v>34</v>
      </c>
      <c r="V66" s="39">
        <v>4</v>
      </c>
    </row>
    <row r="67" spans="1:22" x14ac:dyDescent="0.3">
      <c r="A67" s="33" t="s">
        <v>81</v>
      </c>
      <c r="B67" s="33"/>
      <c r="C67" s="33" t="s">
        <v>72</v>
      </c>
      <c r="D67" s="34"/>
      <c r="E67" s="35">
        <v>10</v>
      </c>
      <c r="F67" s="34"/>
      <c r="G67" s="36" t="s">
        <v>27</v>
      </c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63" t="s">
        <v>34</v>
      </c>
      <c r="V67" s="40">
        <v>2</v>
      </c>
    </row>
    <row r="68" spans="1:22" x14ac:dyDescent="0.3">
      <c r="A68" s="33" t="s">
        <v>81</v>
      </c>
      <c r="B68" s="33"/>
      <c r="C68" s="33" t="s">
        <v>35</v>
      </c>
      <c r="D68" s="34"/>
      <c r="E68" s="35">
        <v>12</v>
      </c>
      <c r="F68" s="34"/>
      <c r="G68" s="36" t="s">
        <v>27</v>
      </c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63" t="s">
        <v>34</v>
      </c>
      <c r="V68" s="40">
        <v>1</v>
      </c>
    </row>
    <row r="69" spans="1:22" x14ac:dyDescent="0.3">
      <c r="A69" s="42" t="s">
        <v>81</v>
      </c>
      <c r="B69" s="42"/>
      <c r="C69" s="42" t="s">
        <v>43</v>
      </c>
      <c r="D69" s="43"/>
      <c r="E69" s="44"/>
      <c r="F69" s="43">
        <v>1</v>
      </c>
      <c r="G69" s="45" t="s">
        <v>27</v>
      </c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51" t="s">
        <v>74</v>
      </c>
      <c r="V69" s="49">
        <v>1</v>
      </c>
    </row>
    <row r="70" spans="1:22" ht="28.2" x14ac:dyDescent="0.3">
      <c r="A70" s="42" t="s">
        <v>81</v>
      </c>
      <c r="B70" s="42"/>
      <c r="C70" s="42" t="s">
        <v>43</v>
      </c>
      <c r="D70" s="43"/>
      <c r="E70" s="44"/>
      <c r="F70" s="43">
        <v>1</v>
      </c>
      <c r="G70" s="45" t="s">
        <v>73</v>
      </c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51" t="s">
        <v>74</v>
      </c>
      <c r="V70" s="49">
        <v>1</v>
      </c>
    </row>
    <row r="71" spans="1:22" x14ac:dyDescent="0.3">
      <c r="A71" s="42" t="s">
        <v>81</v>
      </c>
      <c r="B71" s="42"/>
      <c r="C71" s="42" t="s">
        <v>43</v>
      </c>
      <c r="D71" s="43"/>
      <c r="E71" s="44"/>
      <c r="F71" s="43">
        <v>5</v>
      </c>
      <c r="G71" s="45" t="s">
        <v>27</v>
      </c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51" t="s">
        <v>37</v>
      </c>
      <c r="V71" s="49" t="s">
        <v>44</v>
      </c>
    </row>
    <row r="72" spans="1:22" ht="15" thickBot="1" x14ac:dyDescent="0.35">
      <c r="A72" s="42" t="s">
        <v>81</v>
      </c>
      <c r="B72" s="64"/>
      <c r="C72" s="64" t="s">
        <v>43</v>
      </c>
      <c r="D72" s="43">
        <v>2</v>
      </c>
      <c r="E72" s="43"/>
      <c r="F72" s="43"/>
      <c r="G72" s="45" t="s">
        <v>27</v>
      </c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51" t="s">
        <v>37</v>
      </c>
      <c r="V72" s="49" t="s">
        <v>44</v>
      </c>
    </row>
    <row r="73" spans="1:22" ht="15" thickBot="1" x14ac:dyDescent="0.35">
      <c r="A73" s="75" t="s">
        <v>82</v>
      </c>
      <c r="B73" s="100"/>
      <c r="C73" s="100"/>
      <c r="D73" s="72">
        <f>SUM(D65:D72)</f>
        <v>2</v>
      </c>
      <c r="E73" s="72">
        <f>SUM(E65:E72)</f>
        <v>25</v>
      </c>
      <c r="F73" s="72">
        <f>SUM(F65:F72)</f>
        <v>7</v>
      </c>
      <c r="G73" s="101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8"/>
    </row>
    <row r="74" spans="1:22" ht="28.2" x14ac:dyDescent="0.3">
      <c r="A74" s="25" t="s">
        <v>83</v>
      </c>
      <c r="B74" s="59"/>
      <c r="C74" s="59" t="s">
        <v>70</v>
      </c>
      <c r="D74" s="26"/>
      <c r="E74" s="26">
        <v>1</v>
      </c>
      <c r="F74" s="26"/>
      <c r="G74" s="28" t="s">
        <v>30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 t="s">
        <v>34</v>
      </c>
      <c r="V74" s="29">
        <v>5</v>
      </c>
    </row>
    <row r="75" spans="1:22" ht="28.2" x14ac:dyDescent="0.3">
      <c r="A75" s="33" t="s">
        <v>83</v>
      </c>
      <c r="B75" s="61"/>
      <c r="C75" s="61" t="s">
        <v>71</v>
      </c>
      <c r="D75" s="34"/>
      <c r="E75" s="34">
        <v>3</v>
      </c>
      <c r="F75" s="34"/>
      <c r="G75" s="28" t="s">
        <v>30</v>
      </c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29" t="s">
        <v>34</v>
      </c>
      <c r="V75" s="37">
        <v>4</v>
      </c>
    </row>
    <row r="76" spans="1:22" x14ac:dyDescent="0.3">
      <c r="A76" s="33" t="s">
        <v>83</v>
      </c>
      <c r="B76" s="102"/>
      <c r="C76" s="37" t="s">
        <v>72</v>
      </c>
      <c r="D76" s="103"/>
      <c r="E76" s="103">
        <v>22</v>
      </c>
      <c r="F76" s="85"/>
      <c r="G76" s="28" t="s">
        <v>27</v>
      </c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29" t="s">
        <v>34</v>
      </c>
      <c r="V76" s="102">
        <v>2</v>
      </c>
    </row>
    <row r="77" spans="1:22" x14ac:dyDescent="0.3">
      <c r="A77" s="33" t="s">
        <v>83</v>
      </c>
      <c r="B77" s="61"/>
      <c r="C77" s="61" t="s">
        <v>35</v>
      </c>
      <c r="D77" s="34"/>
      <c r="E77" s="34">
        <v>11</v>
      </c>
      <c r="F77" s="36"/>
      <c r="G77" s="28" t="s">
        <v>27</v>
      </c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29" t="s">
        <v>34</v>
      </c>
      <c r="V77" s="37">
        <v>1</v>
      </c>
    </row>
    <row r="78" spans="1:22" ht="15" thickBot="1" x14ac:dyDescent="0.35">
      <c r="A78" s="42" t="s">
        <v>83</v>
      </c>
      <c r="B78" s="64"/>
      <c r="C78" s="64" t="s">
        <v>43</v>
      </c>
      <c r="D78" s="43">
        <v>1</v>
      </c>
      <c r="E78" s="43"/>
      <c r="F78" s="43">
        <v>8</v>
      </c>
      <c r="G78" s="28" t="s">
        <v>27</v>
      </c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29" t="s">
        <v>37</v>
      </c>
      <c r="V78" s="49" t="s">
        <v>44</v>
      </c>
    </row>
    <row r="79" spans="1:22" ht="15" thickBot="1" x14ac:dyDescent="0.35">
      <c r="A79" s="75" t="s">
        <v>84</v>
      </c>
      <c r="B79" s="100"/>
      <c r="C79" s="100"/>
      <c r="D79" s="72">
        <f>SUM(D74:D78)</f>
        <v>1</v>
      </c>
      <c r="E79" s="72">
        <f>SUM(E74:E78)</f>
        <v>37</v>
      </c>
      <c r="F79" s="72">
        <f>SUM(F74:F78)</f>
        <v>8</v>
      </c>
      <c r="G79" s="101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8"/>
    </row>
    <row r="80" spans="1:22" ht="15" thickBot="1" x14ac:dyDescent="0.35">
      <c r="A80" s="104" t="s">
        <v>85</v>
      </c>
      <c r="B80" s="105"/>
      <c r="C80" s="105"/>
      <c r="D80" s="106" t="s">
        <v>86</v>
      </c>
      <c r="E80" s="106" t="s">
        <v>87</v>
      </c>
      <c r="F80" s="107">
        <v>117</v>
      </c>
      <c r="G80" s="108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10"/>
      <c r="V80" s="111"/>
    </row>
    <row r="81" spans="1:22" ht="15" thickBot="1" x14ac:dyDescent="0.35">
      <c r="A81" s="112" t="s">
        <v>88</v>
      </c>
      <c r="B81" s="113"/>
      <c r="C81" s="105"/>
      <c r="D81" s="114"/>
      <c r="E81" s="108"/>
      <c r="F81" s="115"/>
      <c r="G81" s="116">
        <f>D80+E80+F80</f>
        <v>327</v>
      </c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8"/>
      <c r="V81" s="111"/>
    </row>
  </sheetData>
  <mergeCells count="7">
    <mergeCell ref="D4:E4"/>
    <mergeCell ref="F2:G2"/>
    <mergeCell ref="U2:V2"/>
    <mergeCell ref="A3:A5"/>
    <mergeCell ref="B3:B5"/>
    <mergeCell ref="C3:C5"/>
    <mergeCell ref="D3:F3"/>
  </mergeCells>
  <dataValidations count="2">
    <dataValidation type="list" allowBlank="1" showInputMessage="1" showErrorMessage="1" sqref="U22:U38 U57:U63 U40:U46 U65:U72 U48:U55 U7:U17" xr:uid="{BC4249E1-8EDE-4163-B1C3-42D76A828FF6}">
      <formula1>jobnames</formula1>
    </dataValidation>
    <dataValidation type="list" allowBlank="1" showInputMessage="1" showErrorMessage="1" prompt="number vahemikus 0 kuni 9" sqref="V7:V10 V40:V41 V57:V58 V65:V66 V29:V38 V22:V27 V47 V49" xr:uid="{BBA024A8-C6FF-4BEB-9EE1-B010C1C584E9}">
      <formula1>joblevels</formula1>
    </dataValidation>
  </dataValidations>
  <pageMargins left="0.7" right="0.7" top="0.75" bottom="0.75" header="0.3" footer="0.3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99D02479FCE740ACB8D8CBF35B558B" ma:contentTypeVersion="13" ma:contentTypeDescription="Loo uus dokument" ma:contentTypeScope="" ma:versionID="15253b8034391b4c58727e21b6e1ec1c">
  <xsd:schema xmlns:xsd="http://www.w3.org/2001/XMLSchema" xmlns:xs="http://www.w3.org/2001/XMLSchema" xmlns:p="http://schemas.microsoft.com/office/2006/metadata/properties" xmlns:ns2="2c5d74ca-5790-44f0-81d9-6991f3905020" xmlns:ns3="f76337e9-db8e-49b8-969a-ee6bda077b1c" targetNamespace="http://schemas.microsoft.com/office/2006/metadata/properties" ma:root="true" ma:fieldsID="7e38a70fda558d11aeaeb78269f3a2e0" ns2:_="" ns3:_="">
    <xsd:import namespace="2c5d74ca-5790-44f0-81d9-6991f3905020"/>
    <xsd:import namespace="f76337e9-db8e-49b8-969a-ee6bda077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d74ca-5790-44f0-81d9-6991f39050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337e9-db8e-49b8-969a-ee6bda077b1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7a80e9c-8540-4ea9-b069-6b0976b104f9}" ma:internalName="TaxCatchAll" ma:showField="CatchAllData" ma:web="f76337e9-db8e-49b8-969a-ee6bda077b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d74ca-5790-44f0-81d9-6991f3905020">
      <Terms xmlns="http://schemas.microsoft.com/office/infopath/2007/PartnerControls"/>
    </lcf76f155ced4ddcb4097134ff3c332f>
    <TaxCatchAll xmlns="f76337e9-db8e-49b8-969a-ee6bda077b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398CC-FD00-4FB6-885C-191FA0E26D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5d74ca-5790-44f0-81d9-6991f3905020"/>
    <ds:schemaRef ds:uri="f76337e9-db8e-49b8-969a-ee6bda077b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E35A5-DB2D-4B13-8D4C-068885A15822}">
  <ds:schemaRefs>
    <ds:schemaRef ds:uri="http://schemas.microsoft.com/office/2006/metadata/properties"/>
    <ds:schemaRef ds:uri="http://schemas.microsoft.com/office/infopath/2007/PartnerControls"/>
    <ds:schemaRef ds:uri="2c5d74ca-5790-44f0-81d9-6991f3905020"/>
    <ds:schemaRef ds:uri="f76337e9-db8e-49b8-969a-ee6bda077b1c"/>
  </ds:schemaRefs>
</ds:datastoreItem>
</file>

<file path=customXml/itemProps3.xml><?xml version="1.0" encoding="utf-8"?>
<ds:datastoreItem xmlns:ds="http://schemas.openxmlformats.org/officeDocument/2006/customXml" ds:itemID="{BDAAF9BB-995C-42AA-B4A7-9D88E3FD0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 Rünk - PROKS</dc:creator>
  <cp:lastModifiedBy>Mariann Rünk - PROKS</cp:lastModifiedBy>
  <cp:lastPrinted>2026-04-22T13:43:06Z</cp:lastPrinted>
  <dcterms:created xsi:type="dcterms:W3CDTF">2026-02-23T09:35:19Z</dcterms:created>
  <dcterms:modified xsi:type="dcterms:W3CDTF">2026-09-01T04:58:36Z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2026-02-23T09:50:04Z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27b7675d-520e-4324-8392-f29ee63ade2d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0x0101005299D02479FCE740ACB8D8CBF35B558B</vt:lpwstr>
  </property>
  <property fmtid="{D5CDD505-2E9C-101B-9397-08002B2CF9AE}" pid="11" name="MediaServiceImageTags">
    <vt:lpwstr/>
  </property>
</Properties>
</file>